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cjanicot/Desktop/"/>
    </mc:Choice>
  </mc:AlternateContent>
  <bookViews>
    <workbookView xWindow="7000" yWindow="660" windowWidth="27240" windowHeight="15720" tabRatio="622"/>
  </bookViews>
  <sheets>
    <sheet name="Modalités frais" sheetId="1" r:id="rId1"/>
    <sheet name="Frais 1" sheetId="5" r:id="rId2"/>
    <sheet name="Motifs déplacements" sheetId="2" state="hidden" r:id="rId3"/>
    <sheet name="Feuil4" sheetId="4" state="hidden" r:id="rId4"/>
    <sheet name="Frais fonctionnement" sheetId="3" state="hidden" r:id="rId5"/>
  </sheets>
  <definedNames>
    <definedName name="_xlnm.Print_Area" localSheetId="1">'Frais 1'!$A$1:$I$42</definedName>
    <definedName name="_xlnm.Print_Area" localSheetId="0">'Modalités frais'!$C$1:$K$26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C35" i="5"/>
  <c r="D33" i="5"/>
  <c r="C36" i="5"/>
</calcChain>
</file>

<file path=xl/comments1.xml><?xml version="1.0" encoding="utf-8"?>
<comments xmlns="http://schemas.openxmlformats.org/spreadsheetml/2006/main">
  <authors>
    <author>william perennes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ex : 10/09/2022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ex : 10/09/2022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nom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prénom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adresse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code postal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ville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tél 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william perennes:</t>
        </r>
        <r>
          <rPr>
            <sz val="9"/>
            <color indexed="81"/>
            <rFont val="Tahoma"/>
            <family val="2"/>
          </rPr>
          <t xml:space="preserve">
indiquez votre entreprise</t>
        </r>
      </text>
    </comment>
    <comment ref="H23" authorId="0">
      <text>
        <r>
          <rPr>
            <sz val="9"/>
            <color indexed="81"/>
            <rFont val="Tahoma"/>
            <family val="2"/>
          </rPr>
          <t>indiquez le nombre de kms</t>
        </r>
      </text>
    </comment>
  </commentList>
</comments>
</file>

<file path=xl/sharedStrings.xml><?xml version="1.0" encoding="utf-8"?>
<sst xmlns="http://schemas.openxmlformats.org/spreadsheetml/2006/main" count="224" uniqueCount="213">
  <si>
    <t>Joindre justifcatif de paiement</t>
  </si>
  <si>
    <t>Joindre justifcatifs de paiement</t>
  </si>
  <si>
    <t>Joindre facture Hôtel</t>
  </si>
  <si>
    <t>NOM</t>
  </si>
  <si>
    <t>Nom :</t>
  </si>
  <si>
    <t xml:space="preserve">Adresse : </t>
  </si>
  <si>
    <t>Code postal :</t>
  </si>
  <si>
    <t>Téléphone :</t>
  </si>
  <si>
    <t>Section syndicale :</t>
  </si>
  <si>
    <t xml:space="preserve">Motifs déplacements </t>
  </si>
  <si>
    <t>BN</t>
  </si>
  <si>
    <t>CEN</t>
  </si>
  <si>
    <t>CEN extraordinaire</t>
  </si>
  <si>
    <t>Déplacement UL</t>
  </si>
  <si>
    <t>Déplacement UD</t>
  </si>
  <si>
    <t>AG salariés</t>
  </si>
  <si>
    <t>Réunion Ferc</t>
  </si>
  <si>
    <t>Congrès SNPEFP</t>
  </si>
  <si>
    <t>Congrès autres syndicats</t>
  </si>
  <si>
    <t>Autres</t>
  </si>
  <si>
    <t>Assistance salarié</t>
  </si>
  <si>
    <t>date début</t>
  </si>
  <si>
    <t xml:space="preserve">date fin </t>
  </si>
  <si>
    <t>Négociation PAP</t>
  </si>
  <si>
    <t>AG section syndicale</t>
  </si>
  <si>
    <t>Développement syndical</t>
  </si>
  <si>
    <t xml:space="preserve">Affranchissement postal </t>
  </si>
  <si>
    <t>Cartouche imprimante</t>
  </si>
  <si>
    <t>Papier</t>
  </si>
  <si>
    <t>Logiciel</t>
  </si>
  <si>
    <t>NUMÉRO</t>
  </si>
  <si>
    <t>REGION</t>
  </si>
  <si>
    <t>Ain</t>
  </si>
  <si>
    <t>Auvergne-Rhône-Alpes</t>
  </si>
  <si>
    <t>Aisne</t>
  </si>
  <si>
    <t>Hauts-de-France</t>
  </si>
  <si>
    <t>Allier</t>
  </si>
  <si>
    <t>Alpes-de-Haute-Provence</t>
  </si>
  <si>
    <t>Provence-Alpes-Côte d'Azur</t>
  </si>
  <si>
    <t>Hautes-Alpes</t>
  </si>
  <si>
    <t>Alpes-Maritimes</t>
  </si>
  <si>
    <t>Ardèche</t>
  </si>
  <si>
    <t>Ardennes</t>
  </si>
  <si>
    <t>Grand Est</t>
  </si>
  <si>
    <t>Ariège</t>
  </si>
  <si>
    <t>Occitanie</t>
  </si>
  <si>
    <t>Aube</t>
  </si>
  <si>
    <t>Aude</t>
  </si>
  <si>
    <t>Aveyron</t>
  </si>
  <si>
    <t>Bouches-du-Rhône</t>
  </si>
  <si>
    <t>Calvados</t>
  </si>
  <si>
    <t>Normandie</t>
  </si>
  <si>
    <t>Cantal</t>
  </si>
  <si>
    <t>Charente</t>
  </si>
  <si>
    <t>Nouvelle-Aquitaine</t>
  </si>
  <si>
    <t>Charente-Maritime</t>
  </si>
  <si>
    <t>Cher</t>
  </si>
  <si>
    <t>Centre-Val de Loire</t>
  </si>
  <si>
    <t>Corrèze</t>
  </si>
  <si>
    <t>Côte-d'Or</t>
  </si>
  <si>
    <t>Bourgogne-Franche-Comté</t>
  </si>
  <si>
    <t>Côtes d'Armor</t>
  </si>
  <si>
    <t>Bretagne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</si>
  <si>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</si>
  <si>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</si>
  <si>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</si>
  <si>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</si>
  <si>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</si>
  <si>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</si>
  <si>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</si>
  <si>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</si>
  <si>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</si>
  <si>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</si>
  <si>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</si>
  <si>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</si>
  <si>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</si>
  <si>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</si>
  <si>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</si>
  <si>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</si>
  <si>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</si>
  <si>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</si>
  <si>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</si>
  <si>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</si>
  <si>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</si>
  <si>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</si>
  <si>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</si>
  <si>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</si>
  <si>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</si>
  <si>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</si>
  <si>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</si>
  <si>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</si>
  <si>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</si>
  <si>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</si>
  <si>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</si>
  <si>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</si>
  <si>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</si>
  <si>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</si>
  <si>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</si>
  <si>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</si>
  <si>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</si>
  <si>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</si>
  <si>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</si>
  <si>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</si>
  <si>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</si>
  <si>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</si>
  <si>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</si>
  <si>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</si>
  <si>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</si>
  <si>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</si>
  <si>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</si>
  <si>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</si>
  <si>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</si>
  <si>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</si>
  <si>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</si>
  <si>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</si>
  <si>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</si>
  <si>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</si>
  <si>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</si>
  <si>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</si>
  <si>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</si>
  <si>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</si>
  <si>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</si>
  <si>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</si>
  <si>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</si>
  <si>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</si>
  <si>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</si>
  <si>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</si>
  <si>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Vandée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</si>
  <si>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</si>
  <si>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</si>
  <si>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</si>
  <si>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</si>
  <si>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</si>
  <si>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</si>
  <si>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</si>
  <si>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</si>
  <si>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</si>
  <si>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</si>
  <si>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</si>
  <si>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</si>
  <si>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</si>
  <si>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</si>
  <si>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</si>
  <si>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2A</t>
  </si>
  <si>
    <t>Corse-du-Sud</t>
  </si>
  <si>
    <t>Corse</t>
  </si>
  <si>
    <t>2B</t>
  </si>
  <si>
    <t>Haute-Corse</t>
  </si>
  <si>
    <t>Département</t>
  </si>
  <si>
    <t>Montants</t>
  </si>
  <si>
    <t>Entreprise :</t>
  </si>
  <si>
    <t>Total à rembourser</t>
  </si>
  <si>
    <t>Ville :</t>
  </si>
  <si>
    <t>Date d'envoi demande remboursement :</t>
  </si>
  <si>
    <t>Prénom :</t>
  </si>
  <si>
    <r>
      <rPr>
        <b/>
        <sz val="28"/>
        <color rgb="FFFF0000"/>
        <rFont val="Calibri"/>
        <family val="2"/>
        <scheme val="minor"/>
      </rPr>
      <t>SNPEFP-CGT</t>
    </r>
    <r>
      <rPr>
        <b/>
        <sz val="18"/>
        <color theme="1"/>
        <rFont val="Calibri"/>
        <family val="2"/>
        <scheme val="minor"/>
      </rPr>
      <t xml:space="preserve">
Fiche de remboursement de frais par événement </t>
    </r>
  </si>
  <si>
    <t>Conditions de prise en charge</t>
  </si>
  <si>
    <t xml:space="preserve">Types de frais </t>
  </si>
  <si>
    <t>Comité régional</t>
  </si>
  <si>
    <t>AG  appéro salariés</t>
  </si>
  <si>
    <t>Partenaire Apicil</t>
  </si>
  <si>
    <t>Partenaire Malakoff humanis</t>
  </si>
  <si>
    <t>Réunion Confédération</t>
  </si>
  <si>
    <t>Formation syndicale</t>
  </si>
  <si>
    <t>BN-CEN</t>
  </si>
  <si>
    <t>Lieu Départ</t>
  </si>
  <si>
    <t>Lieu Arrivée</t>
  </si>
  <si>
    <t>Types de frais</t>
  </si>
  <si>
    <t>Région</t>
  </si>
  <si>
    <t>Frais communication internet et téléphone</t>
  </si>
  <si>
    <t>Indemnité  occupation du domicile</t>
  </si>
  <si>
    <t xml:space="preserve">Autre déplacement Régional </t>
  </si>
  <si>
    <t>CCN EPI - CPPNIC</t>
  </si>
  <si>
    <t>CCN EPI - CPNEFP</t>
  </si>
  <si>
    <t>CCN EPI - CPNP</t>
  </si>
  <si>
    <t>CCN EPI - autres</t>
  </si>
  <si>
    <t>Total</t>
  </si>
  <si>
    <t>Signature Trésorier</t>
  </si>
  <si>
    <t>Signature Adhérent</t>
  </si>
  <si>
    <t xml:space="preserve">5. Repas midi et soir </t>
  </si>
  <si>
    <t xml:space="preserve">6. Transports SNCF </t>
  </si>
  <si>
    <t>7. Tickets RATP</t>
  </si>
  <si>
    <t>8. Parking</t>
  </si>
  <si>
    <t>3. Petit-déjeuner</t>
  </si>
  <si>
    <t xml:space="preserve">4. Repas midi et/ou soir
(Formation syndicale Montreuil) </t>
  </si>
  <si>
    <t xml:space="preserve">4. Repas midi et/ou soir 
(Formation syndicale Montreuil) </t>
  </si>
  <si>
    <r>
      <t xml:space="preserve">1. Hébergement avec </t>
    </r>
    <r>
      <rPr>
        <sz val="11"/>
        <rFont val="Calibri"/>
        <family val="2"/>
        <scheme val="minor"/>
      </rPr>
      <t>petit</t>
    </r>
    <r>
      <rPr>
        <sz val="11"/>
        <rFont val="Calibri (Corps)"/>
      </rPr>
      <t>-dé</t>
    </r>
    <r>
      <rPr>
        <sz val="1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euner</t>
    </r>
  </si>
  <si>
    <t>2. Hébergement seul</t>
  </si>
  <si>
    <t>1. Hébergement avec petit-déjeuner</t>
  </si>
  <si>
    <t>Joindre tickets RATP</t>
  </si>
  <si>
    <t>NB kms</t>
  </si>
  <si>
    <t>9. Frais kms (base 0,55 €/km)</t>
  </si>
  <si>
    <t xml:space="preserve">10. Péages </t>
  </si>
  <si>
    <t xml:space="preserve">11. Avion </t>
  </si>
  <si>
    <t>10. Péages</t>
  </si>
  <si>
    <t>11. Avion</t>
  </si>
  <si>
    <t xml:space="preserve">12.Affranchissement postal </t>
  </si>
  <si>
    <t>13.Cartouche imprimante</t>
  </si>
  <si>
    <t>14.Papier</t>
  </si>
  <si>
    <t>15.Logiciel</t>
  </si>
  <si>
    <t>16.Frais communication internet et téléphone</t>
  </si>
  <si>
    <t>17.Autres</t>
  </si>
  <si>
    <t>9. Frais kms (voir onglet Modalités frais)</t>
  </si>
  <si>
    <r>
      <rPr>
        <b/>
        <sz val="11"/>
        <color theme="1"/>
        <rFont val="Calibri"/>
        <family val="2"/>
        <scheme val="minor"/>
      </rPr>
      <t>Le voyage en train en 2ème classe est toujours le</t>
    </r>
    <r>
      <rPr>
        <b/>
        <u/>
        <sz val="11"/>
        <color theme="1"/>
        <rFont val="Calibri"/>
        <family val="2"/>
        <scheme val="minor"/>
      </rPr>
      <t xml:space="preserve"> transport à privilégier</t>
    </r>
    <r>
      <rPr>
        <sz val="11"/>
        <color theme="1"/>
        <rFont val="Calibri"/>
        <family val="2"/>
        <scheme val="minor"/>
      </rPr>
      <t>. Le remboursement se fait sur la présentation des justificatifs billets SNCF.
Le tarif 1ère classe est toléré pour les trajets de + 3h ou pour les titulaires d'une Carte Liberté permettant d'avoir le billet à un prix &lt; à un billet plein tarif 2eme classe.</t>
    </r>
  </si>
  <si>
    <r>
      <rPr>
        <b/>
        <sz val="11"/>
        <color theme="1"/>
        <rFont val="Calibri"/>
        <family val="2"/>
        <scheme val="minor"/>
      </rPr>
      <t xml:space="preserve">Prise en charge des frais kms du domicile à la gare la plus proche (trajet le plus rapide). La gare la plus proche est celle qui permet de minimiser le temps de transports global AR 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rgb="FFFF0000"/>
        <rFont val="Calibri"/>
        <family val="2"/>
        <scheme val="minor"/>
      </rPr>
      <t>En dehors de ce cas tout déplacement en voiture doit être validé en amont par la trésorerie. Envoyer un mail à la trésorerie: tresorerie@efp-cgt.org en expliquant les raisons du déplacement. La trésorerie s'engage à repondre dans les 48h.</t>
    </r>
    <r>
      <rPr>
        <sz val="11"/>
        <color theme="1"/>
        <rFont val="Calibri"/>
        <family val="2"/>
        <scheme val="minor"/>
      </rPr>
      <t xml:space="preserve"> Si accord de la trésorerie merci de joindre le justificatif trajet  (ex : MAPPY)</t>
    </r>
  </si>
  <si>
    <t>La demande de remboursement de frais doit être envoyée à la trésorerie dans un délai de 30 jours suivant la date du déplacement et/ou des dépenses engagées.</t>
  </si>
  <si>
    <t>Joindre ticket de caisse ou reçu carte contact.</t>
  </si>
  <si>
    <r>
      <t>Maximum 30€</t>
    </r>
    <r>
      <rPr>
        <b/>
        <sz val="11"/>
        <color theme="1"/>
        <rFont val="Calibri"/>
        <family val="2"/>
        <scheme val="minor"/>
      </rPr>
      <t xml:space="preserve"> (sur présentation de la note originale)</t>
    </r>
  </si>
  <si>
    <t xml:space="preserve">30 € maxi si restauration extérieure (sur présentation de la note originale)
Forfait 10€ (si restauration dans le complexe CGT Montreuil) </t>
  </si>
  <si>
    <t>Faire une demande motivée à tresorerie@efp-cgt.org  qui s'engage à répondre dans les 48h</t>
  </si>
  <si>
    <t xml:space="preserve">Dernière version suite CEN (16 juin 2023) </t>
  </si>
  <si>
    <r>
      <rPr>
        <b/>
        <sz val="18"/>
        <color rgb="FFFF0000"/>
        <rFont val="Calibri"/>
        <family val="2"/>
        <scheme val="minor"/>
      </rPr>
      <t xml:space="preserve">Comment remplir sa demande de remboursement ?
</t>
    </r>
    <r>
      <rPr>
        <b/>
        <sz val="18"/>
        <color theme="1"/>
        <rFont val="Calibri"/>
        <family val="2"/>
        <scheme val="minor"/>
      </rPr>
      <t>1- Lire les consignes Onglet Modalités frais</t>
    </r>
    <r>
      <rPr>
        <sz val="18"/>
        <color rgb="FFFF00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2. Aller sur l’</t>
    </r>
    <r>
      <rPr>
        <b/>
        <sz val="14"/>
        <color theme="1"/>
        <rFont val="Calibri"/>
        <family val="2"/>
        <scheme val="minor"/>
      </rPr>
      <t>onglet Frais 1</t>
    </r>
    <r>
      <rPr>
        <sz val="14"/>
        <color theme="1"/>
        <rFont val="Calibri"/>
        <family val="2"/>
        <scheme val="minor"/>
      </rPr>
      <t xml:space="preserve"> et remplir  les élements demandés dans les cellules grisées.
3. En cliquant dans la </t>
    </r>
    <r>
      <rPr>
        <b/>
        <sz val="14"/>
        <color theme="1"/>
        <rFont val="Calibri"/>
        <family val="2"/>
        <scheme val="minor"/>
      </rPr>
      <t xml:space="preserve">cellule A2 </t>
    </r>
    <r>
      <rPr>
        <sz val="14"/>
        <color theme="1"/>
        <rFont val="Calibri"/>
        <family val="2"/>
        <scheme val="minor"/>
      </rPr>
      <t>(motifs déplacements) choisir en cliquant sur la flèche le motif du déplacement dans la</t>
    </r>
    <r>
      <rPr>
        <b/>
        <sz val="14"/>
        <color theme="1"/>
        <rFont val="Calibri (Corps)"/>
      </rPr>
      <t xml:space="preserve"> liste proposée</t>
    </r>
    <r>
      <rPr>
        <sz val="14"/>
        <color theme="1"/>
        <rFont val="Calibri"/>
        <family val="2"/>
        <scheme val="minor"/>
      </rPr>
      <t xml:space="preserve">.
4. </t>
    </r>
    <r>
      <rPr>
        <b/>
        <sz val="14"/>
        <color theme="1"/>
        <rFont val="Calibri"/>
        <family val="2"/>
        <scheme val="minor"/>
      </rPr>
      <t>Même manipulation</t>
    </r>
    <r>
      <rPr>
        <sz val="14"/>
        <color theme="1"/>
        <rFont val="Calibri"/>
        <family val="2"/>
        <scheme val="minor"/>
      </rPr>
      <t xml:space="preserve"> pour indiquer le Département et Région du lieu de départ et arrivée.
5</t>
    </r>
    <r>
      <rPr>
        <b/>
        <sz val="14"/>
        <color theme="1"/>
        <rFont val="Calibri"/>
        <family val="2"/>
        <scheme val="minor"/>
      </rPr>
      <t xml:space="preserve">. Insérer </t>
    </r>
    <r>
      <rPr>
        <sz val="14"/>
        <color theme="1"/>
        <rFont val="Calibri"/>
        <family val="2"/>
        <scheme val="minor"/>
      </rPr>
      <t xml:space="preserve">vos initiales (nom-prénom) sous </t>
    </r>
    <r>
      <rPr>
        <b/>
        <sz val="14"/>
        <color theme="1"/>
        <rFont val="Calibri"/>
        <family val="2"/>
        <scheme val="minor"/>
      </rPr>
      <t>signature adhérent</t>
    </r>
    <r>
      <rPr>
        <sz val="14"/>
        <color theme="1"/>
        <rFont val="Calibri"/>
        <family val="2"/>
        <scheme val="minor"/>
      </rPr>
      <t xml:space="preserve">
6. Indiquer les montants par type de frais dans le tableau en vous référant aux conditions de prise en charge 
(voir onglet </t>
    </r>
    <r>
      <rPr>
        <b/>
        <sz val="14"/>
        <color theme="1"/>
        <rFont val="Calibri"/>
        <family val="2"/>
        <scheme val="minor"/>
      </rPr>
      <t>Modalités de frais</t>
    </r>
    <r>
      <rPr>
        <sz val="14"/>
        <color theme="1"/>
        <rFont val="Calibri"/>
        <family val="2"/>
        <scheme val="minor"/>
      </rPr>
      <t xml:space="preserve"> et les numéros correspondant allant de 1 à 11 )
7. Renseigner les dates (date de début et date de fin)
8. Enregistrer votre classeur excel sour la forme suivante  : </t>
    </r>
    <r>
      <rPr>
        <b/>
        <sz val="14"/>
        <color theme="1"/>
        <rFont val="Calibri"/>
        <family val="2"/>
        <scheme val="minor"/>
      </rPr>
      <t>nom_prenom_nomdumotifdéplacement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Ex : </t>
    </r>
    <r>
      <rPr>
        <b/>
        <i/>
        <sz val="14"/>
        <color theme="1"/>
        <rFont val="Calibri"/>
        <family val="2"/>
        <scheme val="minor"/>
      </rPr>
      <t>janicot_eric_formationsyndicale</t>
    </r>
    <r>
      <rPr>
        <i/>
        <sz val="14"/>
        <color theme="1"/>
        <rFont val="Calibri"/>
        <family val="2"/>
        <scheme val="minor"/>
      </rPr>
      <t xml:space="preserve"> (si vous étiez en formation syndicale)</t>
    </r>
    <r>
      <rPr>
        <sz val="14"/>
        <color theme="1"/>
        <rFont val="Calibri"/>
        <family val="2"/>
        <scheme val="minor"/>
      </rPr>
      <t xml:space="preserve">
9. Scanner vos frais dans un fichier au format PDF et enregistrer le sous la forme suivante : </t>
    </r>
    <r>
      <rPr>
        <b/>
        <sz val="14"/>
        <color theme="1"/>
        <rFont val="Calibri"/>
        <family val="2"/>
        <scheme val="minor"/>
      </rPr>
      <t>nom_prenom_justificatifsfrais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10. Pour un remboursement rapide, envoyer par mail votre classeur excel et le fichier PDF sur le mail suivant :
tresorerie@efp-cgt.org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IMPORTANT  : </t>
    </r>
    <r>
      <rPr>
        <b/>
        <sz val="9"/>
        <color rgb="FFFF0000"/>
        <rFont val="Calibri (Corps)"/>
      </rPr>
      <t>Seuls sont remboursés les frais justifiés. 
En cas de perte du justiifcatif il est possible de joindre la preuve de la dépense par  une copie du relevé bancaire</t>
    </r>
    <r>
      <rPr>
        <b/>
        <sz val="9"/>
        <color theme="1"/>
        <rFont val="Calibri (Corps)"/>
      </rPr>
      <t xml:space="preserve">
Mentions obligatoires </t>
    </r>
    <r>
      <rPr>
        <sz val="10"/>
        <color theme="1"/>
        <rFont val="Calibri (Corps)"/>
      </rPr>
      <t xml:space="preserve">
    L’identité du fournisseur/commerçant
    La date à laquelle a été effectuée la dépense
    Le descriptif de l’achat/ de la dépense
    La TVA le cas échéant</t>
    </r>
    <r>
      <rPr>
        <sz val="14"/>
        <color theme="1"/>
        <rFont val="Calibri"/>
        <family val="2"/>
        <scheme val="minor"/>
      </rPr>
      <t xml:space="preserve">
</t>
    </r>
  </si>
  <si>
    <r>
      <t>Maximum 150€ la nuitée avec</t>
    </r>
    <r>
      <rPr>
        <sz val="11"/>
        <rFont val="Calibri"/>
        <family val="2"/>
        <scheme val="minor"/>
      </rPr>
      <t xml:space="preserve"> petit</t>
    </r>
    <r>
      <rPr>
        <sz val="11"/>
        <rFont val="Calibri (Corps)"/>
      </rPr>
      <t>-</t>
    </r>
    <r>
      <rPr>
        <sz val="11"/>
        <rFont val="Calibri"/>
        <family val="2"/>
        <scheme val="minor"/>
      </rPr>
      <t>déj</t>
    </r>
    <r>
      <rPr>
        <sz val="11"/>
        <color theme="1"/>
        <rFont val="Calibri"/>
        <family val="2"/>
        <scheme val="minor"/>
      </rPr>
      <t>euner compris (sur présentation de la facture originale) — prise en charge prévue la veille de l’évenement
Merci dêtre raisonnable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</si>
</sst>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40C]_-;\-* #,##0.00\ [$€-40C]_-;_-* &quot;-&quot;??\ [$€-40C]_-;_-@_-"/>
    <numFmt numFmtId="165" formatCode="00"/>
    <numFmt numFmtId="166" formatCode="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 (Corps)"/>
    </font>
    <font>
      <sz val="11"/>
      <name val="Calibri"/>
      <family val="2"/>
      <scheme val="minor"/>
    </font>
    <font>
      <sz val="11"/>
      <name val="Calibri (Corps)"/>
    </font>
    <font>
      <sz val="8"/>
      <name val="Calibri"/>
      <family val="2"/>
      <scheme val="minor"/>
    </font>
    <font>
      <sz val="10"/>
      <color theme="1"/>
      <name val="Calibri (Corps)"/>
    </font>
    <font>
      <b/>
      <sz val="9"/>
      <color theme="1"/>
      <name val="Calibri (Corps)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Corps)"/>
    </font>
    <font>
      <b/>
      <sz val="9"/>
      <color rgb="FFFF0000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7" fontId="0" fillId="0" borderId="0" xfId="0" applyNumberFormat="1"/>
    <xf numFmtId="0" fontId="1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0" xfId="0" applyFill="1"/>
    <xf numFmtId="0" fontId="1" fillId="4" borderId="2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/>
    <xf numFmtId="164" fontId="0" fillId="4" borderId="21" xfId="0" applyNumberFormat="1" applyFill="1" applyBorder="1"/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6" fontId="0" fillId="4" borderId="3" xfId="0" applyNumberFormat="1" applyFill="1" applyBorder="1" applyAlignment="1">
      <alignment horizontal="left" vertical="center" wrapText="1"/>
    </xf>
    <xf numFmtId="0" fontId="0" fillId="0" borderId="30" xfId="0" applyBorder="1"/>
    <xf numFmtId="0" fontId="0" fillId="0" borderId="31" xfId="0" applyBorder="1" applyAlignment="1">
      <alignment horizontal="left"/>
    </xf>
    <xf numFmtId="0" fontId="0" fillId="0" borderId="31" xfId="0" applyBorder="1"/>
    <xf numFmtId="164" fontId="0" fillId="0" borderId="29" xfId="0" applyNumberForma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64" fontId="0" fillId="4" borderId="21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4" fontId="0" fillId="4" borderId="35" xfId="0" applyNumberFormat="1" applyFill="1" applyBorder="1"/>
    <xf numFmtId="0" fontId="1" fillId="0" borderId="12" xfId="0" applyFont="1" applyBorder="1" applyAlignment="1">
      <alignment horizontal="right"/>
    </xf>
    <xf numFmtId="164" fontId="1" fillId="4" borderId="12" xfId="0" applyNumberFormat="1" applyFont="1" applyFill="1" applyBorder="1"/>
    <xf numFmtId="164" fontId="0" fillId="4" borderId="36" xfId="0" applyNumberFormat="1" applyFill="1" applyBorder="1"/>
    <xf numFmtId="14" fontId="12" fillId="3" borderId="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2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0" fillId="4" borderId="23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 wrapText="1"/>
    </xf>
    <xf numFmtId="49" fontId="0" fillId="4" borderId="2" xfId="0" applyNumberFormat="1" applyFill="1" applyBorder="1" applyAlignment="1">
      <alignment horizontal="left" vertical="center" wrapText="1"/>
    </xf>
    <xf numFmtId="49" fontId="0" fillId="4" borderId="4" xfId="0" applyNumberFormat="1" applyFill="1" applyBorder="1" applyAlignment="1">
      <alignment horizontal="left" vertical="center" wrapText="1"/>
    </xf>
    <xf numFmtId="49" fontId="0" fillId="4" borderId="3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7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373626</xdr:colOff>
      <xdr:row>0</xdr:row>
      <xdr:rowOff>41688</xdr:rowOff>
    </xdr:from>
    <xdr:to>
      <xdr:col>2</xdr:col>
      <xdr:colOff>1230876</xdr:colOff>
      <xdr:row>1</xdr:row>
      <xdr:rowOff>302649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4E6B655-6DAB-B8A4-C65D-BBC7C9573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916" y="41688"/>
          <a:ext cx="857250" cy="1059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21</xdr:row>
      <xdr:rowOff>142875</xdr:rowOff>
    </xdr:from>
    <xdr:to>
      <xdr:col>6</xdr:col>
      <xdr:colOff>714375</xdr:colOff>
      <xdr:row>23</xdr:row>
      <xdr:rowOff>47625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xmlns="" id="{8EBAA2B6-5848-C8D9-0DC8-1D229AA4399A}"/>
            </a:ext>
          </a:extLst>
        </xdr:cNvPr>
        <xdr:cNvSpPr/>
      </xdr:nvSpPr>
      <xdr:spPr>
        <a:xfrm>
          <a:off x="10487025" y="4219575"/>
          <a:ext cx="495300" cy="28575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arles REYNOLDS" id="{7CAB2CA2-F334-40A9-AD1B-ADFB99466A78}" userId="S::creynold@uco.fr::1152e155-15a7-46ad-ab1d-096dc2129f70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8" dT="2023-05-04T12:50:50.28" personId="{7CAB2CA2-F334-40A9-AD1B-ADFB99466A78}" id="{6C28BBBC-C388-46AA-9706-2B72F3282928}">
    <text>Tesla 7, CV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5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6"/>
  <sheetViews>
    <sheetView tabSelected="1" view="pageBreakPreview" topLeftCell="B2" zoomScale="88" zoomScaleNormal="150" zoomScaleSheetLayoutView="64" zoomScalePageLayoutView="150" workbookViewId="0">
      <selection activeCell="D4" sqref="D4:J4"/>
    </sheetView>
  </sheetViews>
  <sheetFormatPr baseColWidth="10" defaultColWidth="11.5" defaultRowHeight="15" x14ac:dyDescent="0.2"/>
  <cols>
    <col min="3" max="3" width="42.83203125" bestFit="1" customWidth="1"/>
    <col min="4" max="4" width="15" bestFit="1" customWidth="1"/>
    <col min="5" max="5" width="12.83203125" customWidth="1"/>
    <col min="6" max="6" width="26.1640625" bestFit="1" customWidth="1"/>
    <col min="7" max="7" width="14.5" customWidth="1"/>
    <col min="8" max="8" width="12.83203125" customWidth="1"/>
    <col min="9" max="9" width="42.6640625" bestFit="1" customWidth="1"/>
    <col min="10" max="10" width="22.33203125" customWidth="1"/>
    <col min="11" max="11" width="17" bestFit="1" customWidth="1"/>
    <col min="12" max="13" width="29.5" bestFit="1" customWidth="1"/>
  </cols>
  <sheetData>
    <row r="1" spans="3:10" ht="63" customHeight="1" thickBot="1" x14ac:dyDescent="0.25">
      <c r="C1" s="82" t="s">
        <v>155</v>
      </c>
      <c r="D1" s="83"/>
      <c r="E1" s="83"/>
      <c r="F1" s="83"/>
      <c r="G1" s="83"/>
      <c r="H1" s="83"/>
      <c r="I1" s="83"/>
      <c r="J1" s="84"/>
    </row>
    <row r="2" spans="3:10" ht="38.25" customHeight="1" thickBot="1" x14ac:dyDescent="0.25">
      <c r="C2" s="85" t="s">
        <v>210</v>
      </c>
      <c r="D2" s="86"/>
      <c r="E2" s="86"/>
      <c r="F2" s="86"/>
      <c r="G2" s="86"/>
      <c r="H2" s="86"/>
      <c r="I2" s="86"/>
      <c r="J2" s="86"/>
    </row>
    <row r="3" spans="3:10" ht="16" thickBot="1" x14ac:dyDescent="0.25">
      <c r="C3" s="21" t="s">
        <v>157</v>
      </c>
      <c r="D3" s="96" t="s">
        <v>156</v>
      </c>
      <c r="E3" s="97"/>
      <c r="F3" s="97"/>
      <c r="G3" s="97"/>
      <c r="H3" s="97"/>
      <c r="I3" s="97"/>
      <c r="J3" s="97"/>
    </row>
    <row r="4" spans="3:10" ht="34.5" customHeight="1" thickBot="1" x14ac:dyDescent="0.25">
      <c r="C4" s="62" t="s">
        <v>186</v>
      </c>
      <c r="D4" s="87" t="s">
        <v>212</v>
      </c>
      <c r="E4" s="76"/>
      <c r="F4" s="76"/>
      <c r="G4" s="76"/>
      <c r="H4" s="76"/>
      <c r="I4" s="76"/>
      <c r="J4" s="77"/>
    </row>
    <row r="5" spans="3:10" ht="16" thickBot="1" x14ac:dyDescent="0.25">
      <c r="C5" s="18" t="s">
        <v>187</v>
      </c>
      <c r="D5" s="75" t="s">
        <v>2</v>
      </c>
      <c r="E5" s="76"/>
      <c r="F5" s="76"/>
      <c r="G5" s="76"/>
      <c r="H5" s="76"/>
      <c r="I5" s="76"/>
      <c r="J5" s="77"/>
    </row>
    <row r="6" spans="3:10" ht="16" thickBot="1" x14ac:dyDescent="0.25">
      <c r="C6" s="18" t="s">
        <v>183</v>
      </c>
      <c r="D6" s="75" t="s">
        <v>206</v>
      </c>
      <c r="E6" s="76"/>
      <c r="F6" s="76"/>
      <c r="G6" s="76"/>
      <c r="H6" s="76"/>
      <c r="I6" s="76"/>
      <c r="J6" s="77"/>
    </row>
    <row r="7" spans="3:10" x14ac:dyDescent="0.2">
      <c r="C7" s="88" t="s">
        <v>185</v>
      </c>
      <c r="D7" s="90" t="s">
        <v>208</v>
      </c>
      <c r="E7" s="91"/>
      <c r="F7" s="91"/>
      <c r="G7" s="91"/>
      <c r="H7" s="91"/>
      <c r="I7" s="91"/>
      <c r="J7" s="92"/>
    </row>
    <row r="8" spans="3:10" ht="16" thickBot="1" x14ac:dyDescent="0.25">
      <c r="C8" s="89"/>
      <c r="D8" s="93"/>
      <c r="E8" s="94"/>
      <c r="F8" s="94"/>
      <c r="G8" s="94"/>
      <c r="H8" s="94"/>
      <c r="I8" s="94"/>
      <c r="J8" s="95"/>
    </row>
    <row r="9" spans="3:10" ht="16" thickBot="1" x14ac:dyDescent="0.25">
      <c r="C9" s="18" t="s">
        <v>179</v>
      </c>
      <c r="D9" s="75" t="s">
        <v>207</v>
      </c>
      <c r="E9" s="76"/>
      <c r="F9" s="76"/>
      <c r="G9" s="76"/>
      <c r="H9" s="76"/>
      <c r="I9" s="76"/>
      <c r="J9" s="77"/>
    </row>
    <row r="10" spans="3:10" ht="63" customHeight="1" thickBot="1" x14ac:dyDescent="0.25">
      <c r="C10" s="11" t="s">
        <v>180</v>
      </c>
      <c r="D10" s="79" t="s">
        <v>203</v>
      </c>
      <c r="E10" s="80"/>
      <c r="F10" s="80"/>
      <c r="G10" s="80"/>
      <c r="H10" s="80"/>
      <c r="I10" s="80"/>
      <c r="J10" s="81"/>
    </row>
    <row r="11" spans="3:10" ht="16" thickBot="1" x14ac:dyDescent="0.25">
      <c r="C11" s="18" t="s">
        <v>181</v>
      </c>
      <c r="D11" s="75" t="s">
        <v>189</v>
      </c>
      <c r="E11" s="76"/>
      <c r="F11" s="76"/>
      <c r="G11" s="76"/>
      <c r="H11" s="76"/>
      <c r="I11" s="76"/>
      <c r="J11" s="77"/>
    </row>
    <row r="12" spans="3:10" ht="16" thickBot="1" x14ac:dyDescent="0.25">
      <c r="C12" s="18" t="s">
        <v>182</v>
      </c>
      <c r="D12" s="75" t="s">
        <v>0</v>
      </c>
      <c r="E12" s="76"/>
      <c r="F12" s="76"/>
      <c r="G12" s="76"/>
      <c r="H12" s="76"/>
      <c r="I12" s="76"/>
      <c r="J12" s="77"/>
    </row>
    <row r="13" spans="3:10" s="33" customFormat="1" ht="63.75" customHeight="1" thickBot="1" x14ac:dyDescent="0.25">
      <c r="C13" s="19" t="s">
        <v>191</v>
      </c>
      <c r="D13" s="79" t="s">
        <v>204</v>
      </c>
      <c r="E13" s="80"/>
      <c r="F13" s="80"/>
      <c r="G13" s="80"/>
      <c r="H13" s="80"/>
      <c r="I13" s="80"/>
      <c r="J13" s="81"/>
    </row>
    <row r="14" spans="3:10" ht="15.75" customHeight="1" thickBot="1" x14ac:dyDescent="0.25">
      <c r="C14" s="11" t="s">
        <v>192</v>
      </c>
      <c r="D14" s="75" t="s">
        <v>1</v>
      </c>
      <c r="E14" s="76"/>
      <c r="F14" s="76"/>
      <c r="G14" s="76"/>
      <c r="H14" s="76"/>
      <c r="I14" s="76"/>
      <c r="J14" s="77"/>
    </row>
    <row r="15" spans="3:10" ht="16" thickBot="1" x14ac:dyDescent="0.25">
      <c r="C15" s="20" t="s">
        <v>193</v>
      </c>
      <c r="D15" s="78" t="s">
        <v>209</v>
      </c>
      <c r="E15" s="76"/>
      <c r="F15" s="76"/>
      <c r="G15" s="76"/>
      <c r="H15" s="76"/>
      <c r="I15" s="76"/>
      <c r="J15" s="77"/>
    </row>
    <row r="16" spans="3:10" ht="16" thickBot="1" x14ac:dyDescent="0.25">
      <c r="C16" s="14"/>
      <c r="D16" s="15"/>
      <c r="E16" s="15"/>
      <c r="F16" s="15"/>
      <c r="G16" s="15"/>
      <c r="H16" s="15"/>
      <c r="I16" s="15"/>
      <c r="J16" s="15"/>
    </row>
    <row r="17" spans="3:12" x14ac:dyDescent="0.2">
      <c r="C17" s="73" t="s">
        <v>205</v>
      </c>
      <c r="D17" s="73"/>
      <c r="E17" s="73"/>
      <c r="F17" s="73"/>
      <c r="G17" s="73"/>
      <c r="H17" s="73"/>
      <c r="I17" s="73"/>
      <c r="J17" s="73"/>
    </row>
    <row r="18" spans="3:12" ht="16" thickBot="1" x14ac:dyDescent="0.25">
      <c r="C18" s="74"/>
      <c r="D18" s="74"/>
      <c r="E18" s="74"/>
      <c r="F18" s="74"/>
      <c r="G18" s="74"/>
      <c r="H18" s="74"/>
      <c r="I18" s="74"/>
      <c r="J18" s="74"/>
    </row>
    <row r="19" spans="3:12" ht="60" customHeight="1" x14ac:dyDescent="0.2">
      <c r="C19" s="64" t="s">
        <v>211</v>
      </c>
      <c r="D19" s="65"/>
      <c r="E19" s="65"/>
      <c r="F19" s="65"/>
      <c r="G19" s="65"/>
      <c r="H19" s="65"/>
      <c r="I19" s="65"/>
      <c r="J19" s="66"/>
      <c r="L19" s="63"/>
    </row>
    <row r="20" spans="3:12" x14ac:dyDescent="0.2">
      <c r="C20" s="67"/>
      <c r="D20" s="68"/>
      <c r="E20" s="68"/>
      <c r="F20" s="68"/>
      <c r="G20" s="68"/>
      <c r="H20" s="68"/>
      <c r="I20" s="68"/>
      <c r="J20" s="69"/>
      <c r="L20" s="63"/>
    </row>
    <row r="21" spans="3:12" ht="15" customHeight="1" x14ac:dyDescent="0.2">
      <c r="C21" s="67"/>
      <c r="D21" s="68"/>
      <c r="E21" s="68"/>
      <c r="F21" s="68"/>
      <c r="G21" s="68"/>
      <c r="H21" s="68"/>
      <c r="I21" s="68"/>
      <c r="J21" s="69"/>
      <c r="L21" s="63"/>
    </row>
    <row r="22" spans="3:12" x14ac:dyDescent="0.2">
      <c r="C22" s="67"/>
      <c r="D22" s="68"/>
      <c r="E22" s="68"/>
      <c r="F22" s="68"/>
      <c r="G22" s="68"/>
      <c r="H22" s="68"/>
      <c r="I22" s="68"/>
      <c r="J22" s="69"/>
      <c r="L22" s="63"/>
    </row>
    <row r="23" spans="3:12" x14ac:dyDescent="0.2">
      <c r="C23" s="67"/>
      <c r="D23" s="68"/>
      <c r="E23" s="68"/>
      <c r="F23" s="68"/>
      <c r="G23" s="68"/>
      <c r="H23" s="68"/>
      <c r="I23" s="68"/>
      <c r="J23" s="69"/>
      <c r="L23" s="63"/>
    </row>
    <row r="24" spans="3:12" x14ac:dyDescent="0.2">
      <c r="C24" s="67"/>
      <c r="D24" s="68"/>
      <c r="E24" s="68"/>
      <c r="F24" s="68"/>
      <c r="G24" s="68"/>
      <c r="H24" s="68"/>
      <c r="I24" s="68"/>
      <c r="J24" s="69"/>
      <c r="L24" s="63"/>
    </row>
    <row r="25" spans="3:12" x14ac:dyDescent="0.2">
      <c r="C25" s="67"/>
      <c r="D25" s="68"/>
      <c r="E25" s="68"/>
      <c r="F25" s="68"/>
      <c r="G25" s="68"/>
      <c r="H25" s="68"/>
      <c r="I25" s="68"/>
      <c r="J25" s="69"/>
      <c r="L25" s="63"/>
    </row>
    <row r="26" spans="3:12" ht="287.25" customHeight="1" thickBot="1" x14ac:dyDescent="0.25">
      <c r="C26" s="70"/>
      <c r="D26" s="71"/>
      <c r="E26" s="71"/>
      <c r="F26" s="71"/>
      <c r="G26" s="71"/>
      <c r="H26" s="71"/>
      <c r="I26" s="71"/>
      <c r="J26" s="72"/>
      <c r="L26" s="63"/>
    </row>
  </sheetData>
  <mergeCells count="18">
    <mergeCell ref="D13:J13"/>
    <mergeCell ref="D12:J12"/>
    <mergeCell ref="C1:J1"/>
    <mergeCell ref="C2:J2"/>
    <mergeCell ref="D4:J4"/>
    <mergeCell ref="D5:J5"/>
    <mergeCell ref="D9:J9"/>
    <mergeCell ref="C7:C8"/>
    <mergeCell ref="D7:J8"/>
    <mergeCell ref="D6:J6"/>
    <mergeCell ref="D3:J3"/>
    <mergeCell ref="D10:J10"/>
    <mergeCell ref="D11:J11"/>
    <mergeCell ref="L19:L26"/>
    <mergeCell ref="C19:J26"/>
    <mergeCell ref="C17:J18"/>
    <mergeCell ref="D14:J14"/>
    <mergeCell ref="D15:J15"/>
  </mergeCells>
  <phoneticPr fontId="1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26" min="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BreakPreview" zoomScale="77" zoomScaleSheetLayoutView="77" workbookViewId="0">
      <selection activeCell="I29" sqref="I29"/>
    </sheetView>
  </sheetViews>
  <sheetFormatPr baseColWidth="10" defaultColWidth="30.5" defaultRowHeight="15" x14ac:dyDescent="0.2"/>
  <cols>
    <col min="1" max="1" width="26.33203125" customWidth="1"/>
    <col min="2" max="2" width="37.6640625" bestFit="1" customWidth="1"/>
    <col min="3" max="3" width="42.5" bestFit="1" customWidth="1"/>
    <col min="4" max="4" width="26.1640625" bestFit="1" customWidth="1"/>
    <col min="5" max="6" width="10.6640625" bestFit="1" customWidth="1"/>
    <col min="7" max="7" width="17.83203125" bestFit="1" customWidth="1"/>
    <col min="8" max="8" width="15.1640625" bestFit="1" customWidth="1"/>
    <col min="9" max="9" width="12.1640625" customWidth="1"/>
  </cols>
  <sheetData>
    <row r="1" spans="1:8" ht="16" thickBot="1" x14ac:dyDescent="0.25">
      <c r="A1" s="3" t="s">
        <v>9</v>
      </c>
      <c r="B1" s="2" t="s">
        <v>165</v>
      </c>
      <c r="C1" s="5" t="s">
        <v>148</v>
      </c>
      <c r="D1" s="5" t="s">
        <v>168</v>
      </c>
      <c r="E1" s="12" t="s">
        <v>21</v>
      </c>
      <c r="F1" s="13" t="s">
        <v>22</v>
      </c>
    </row>
    <row r="2" spans="1:8" ht="16" thickBot="1" x14ac:dyDescent="0.25">
      <c r="A2" s="37"/>
      <c r="B2" s="46"/>
      <c r="C2" s="46"/>
      <c r="D2" s="37"/>
      <c r="E2" s="106"/>
      <c r="F2" s="106"/>
    </row>
    <row r="3" spans="1:8" x14ac:dyDescent="0.2">
      <c r="B3" s="39" t="s">
        <v>166</v>
      </c>
      <c r="C3" s="40"/>
      <c r="D3" s="38"/>
      <c r="E3" s="106"/>
      <c r="F3" s="106"/>
    </row>
    <row r="4" spans="1:8" x14ac:dyDescent="0.2">
      <c r="B4" s="45"/>
      <c r="C4" s="45"/>
      <c r="D4" s="41"/>
      <c r="E4" s="106"/>
      <c r="F4" s="106"/>
    </row>
    <row r="5" spans="1:8" ht="16" thickBot="1" x14ac:dyDescent="0.25"/>
    <row r="6" spans="1:8" ht="16" thickBot="1" x14ac:dyDescent="0.25">
      <c r="A6" s="16" t="s">
        <v>4</v>
      </c>
      <c r="B6" s="111"/>
      <c r="C6" s="112"/>
      <c r="D6" s="34" t="s">
        <v>154</v>
      </c>
      <c r="E6" s="113"/>
      <c r="F6" s="115"/>
      <c r="G6" s="115"/>
      <c r="H6" s="114"/>
    </row>
    <row r="7" spans="1:8" ht="16" thickBot="1" x14ac:dyDescent="0.25">
      <c r="A7" s="3" t="s">
        <v>5</v>
      </c>
      <c r="B7" s="111"/>
      <c r="C7" s="112"/>
      <c r="D7" s="35" t="s">
        <v>6</v>
      </c>
      <c r="E7" s="49"/>
      <c r="F7" s="36" t="s">
        <v>152</v>
      </c>
      <c r="G7" s="113"/>
      <c r="H7" s="114"/>
    </row>
    <row r="8" spans="1:8" ht="16" thickBot="1" x14ac:dyDescent="0.25">
      <c r="A8" s="3" t="s">
        <v>7</v>
      </c>
      <c r="B8" s="111"/>
      <c r="C8" s="112"/>
      <c r="D8" s="35" t="s">
        <v>150</v>
      </c>
      <c r="E8" s="108"/>
      <c r="F8" s="109"/>
      <c r="G8" s="109"/>
      <c r="H8" s="110"/>
    </row>
    <row r="9" spans="1:8" ht="16" thickBot="1" x14ac:dyDescent="0.25">
      <c r="A9" s="17" t="s">
        <v>8</v>
      </c>
      <c r="B9" s="108"/>
      <c r="C9" s="109"/>
      <c r="D9" s="109"/>
      <c r="E9" s="109"/>
      <c r="F9" s="109"/>
      <c r="G9" s="109"/>
      <c r="H9" s="110"/>
    </row>
    <row r="12" spans="1:8" ht="16" thickBot="1" x14ac:dyDescent="0.25"/>
    <row r="13" spans="1:8" x14ac:dyDescent="0.2">
      <c r="A13" s="24"/>
      <c r="B13" s="25"/>
      <c r="C13" s="22" t="s">
        <v>167</v>
      </c>
      <c r="D13" s="54" t="s">
        <v>149</v>
      </c>
      <c r="E13" s="25"/>
      <c r="F13" s="107"/>
      <c r="G13" s="107"/>
      <c r="H13" s="29"/>
    </row>
    <row r="14" spans="1:8" x14ac:dyDescent="0.2">
      <c r="B14" s="1"/>
      <c r="C14" s="10" t="s">
        <v>188</v>
      </c>
      <c r="D14" s="42"/>
      <c r="E14" s="26"/>
      <c r="F14" s="28"/>
      <c r="G14" s="28"/>
      <c r="H14" s="29"/>
    </row>
    <row r="15" spans="1:8" x14ac:dyDescent="0.2">
      <c r="B15" s="25"/>
      <c r="C15" s="10" t="s">
        <v>187</v>
      </c>
      <c r="D15" s="42"/>
      <c r="E15" s="26"/>
      <c r="F15" s="107"/>
      <c r="G15" s="107"/>
      <c r="H15" s="29"/>
    </row>
    <row r="16" spans="1:8" x14ac:dyDescent="0.2">
      <c r="B16" s="1"/>
      <c r="C16" s="10" t="s">
        <v>183</v>
      </c>
      <c r="D16" s="42"/>
      <c r="E16" s="26"/>
      <c r="F16" s="107"/>
      <c r="G16" s="107"/>
      <c r="H16" s="29"/>
    </row>
    <row r="17" spans="1:9" ht="15" customHeight="1" x14ac:dyDescent="0.2">
      <c r="C17" s="88" t="s">
        <v>184</v>
      </c>
      <c r="D17" s="104"/>
      <c r="F17" s="28"/>
      <c r="G17" s="28"/>
      <c r="H17" s="29"/>
      <c r="I17" s="1"/>
    </row>
    <row r="18" spans="1:9" x14ac:dyDescent="0.2">
      <c r="C18" s="89"/>
      <c r="D18" s="105"/>
      <c r="F18" s="28"/>
      <c r="G18" s="28"/>
      <c r="H18" s="29"/>
    </row>
    <row r="19" spans="1:9" x14ac:dyDescent="0.2">
      <c r="A19" s="24"/>
      <c r="B19" s="25"/>
      <c r="C19" s="10" t="s">
        <v>179</v>
      </c>
      <c r="D19" s="42"/>
      <c r="E19" s="25"/>
      <c r="F19" s="26"/>
      <c r="H19" s="30"/>
      <c r="I19" s="31"/>
    </row>
    <row r="20" spans="1:9" x14ac:dyDescent="0.2">
      <c r="B20" s="1"/>
      <c r="C20" s="10" t="s">
        <v>180</v>
      </c>
      <c r="D20" s="42"/>
      <c r="E20" s="26"/>
    </row>
    <row r="21" spans="1:9" x14ac:dyDescent="0.2">
      <c r="B21" s="25"/>
      <c r="C21" s="10" t="s">
        <v>181</v>
      </c>
      <c r="D21" s="42"/>
      <c r="E21" s="26"/>
      <c r="F21" s="26"/>
    </row>
    <row r="22" spans="1:9" x14ac:dyDescent="0.2">
      <c r="B22" s="1"/>
      <c r="C22" s="10" t="s">
        <v>182</v>
      </c>
      <c r="D22" s="42"/>
      <c r="E22" s="23"/>
    </row>
    <row r="23" spans="1:9" x14ac:dyDescent="0.2">
      <c r="A23" s="24"/>
      <c r="B23" s="25"/>
      <c r="C23" s="32" t="s">
        <v>202</v>
      </c>
      <c r="D23" s="55">
        <f>H23*E23</f>
        <v>0</v>
      </c>
      <c r="E23" s="53">
        <v>0.55000000000000004</v>
      </c>
      <c r="F23" s="43" t="s">
        <v>190</v>
      </c>
      <c r="H23" s="44"/>
    </row>
    <row r="24" spans="1:9" ht="15.75" customHeight="1" x14ac:dyDescent="0.2">
      <c r="B24" s="1"/>
      <c r="C24" s="11" t="s">
        <v>194</v>
      </c>
      <c r="D24" s="42"/>
      <c r="E24" s="26"/>
      <c r="F24" s="26"/>
    </row>
    <row r="25" spans="1:9" ht="16" thickBot="1" x14ac:dyDescent="0.25">
      <c r="B25" s="25"/>
      <c r="C25" s="56" t="s">
        <v>195</v>
      </c>
      <c r="D25" s="57"/>
      <c r="E25" s="26"/>
      <c r="F25" s="26"/>
    </row>
    <row r="26" spans="1:9" ht="16" thickBot="1" x14ac:dyDescent="0.25">
      <c r="B26" s="25"/>
      <c r="C26" s="102"/>
      <c r="D26" s="103"/>
      <c r="E26" s="26"/>
      <c r="F26" s="26"/>
    </row>
    <row r="27" spans="1:9" ht="16" thickBot="1" x14ac:dyDescent="0.25">
      <c r="B27" s="1"/>
      <c r="C27" s="50" t="s">
        <v>196</v>
      </c>
      <c r="D27" s="60"/>
      <c r="E27" s="26"/>
      <c r="F27" s="26"/>
    </row>
    <row r="28" spans="1:9" ht="16" thickBot="1" x14ac:dyDescent="0.25">
      <c r="C28" s="51" t="s">
        <v>197</v>
      </c>
      <c r="D28" s="60"/>
    </row>
    <row r="29" spans="1:9" ht="16" thickBot="1" x14ac:dyDescent="0.25">
      <c r="A29" s="24"/>
      <c r="B29" s="25"/>
      <c r="C29" s="52" t="s">
        <v>198</v>
      </c>
      <c r="D29" s="60"/>
      <c r="E29" s="25"/>
      <c r="F29" s="25"/>
    </row>
    <row r="30" spans="1:9" ht="16" thickBot="1" x14ac:dyDescent="0.25">
      <c r="B30" s="1"/>
      <c r="C30" s="52" t="s">
        <v>199</v>
      </c>
      <c r="D30" s="60"/>
      <c r="E30" s="26"/>
      <c r="F30" s="26"/>
    </row>
    <row r="31" spans="1:9" ht="16" thickBot="1" x14ac:dyDescent="0.25">
      <c r="B31" s="25"/>
      <c r="C31" s="51" t="s">
        <v>200</v>
      </c>
      <c r="D31" s="60"/>
      <c r="E31" s="26"/>
      <c r="F31" s="26"/>
    </row>
    <row r="32" spans="1:9" x14ac:dyDescent="0.2">
      <c r="C32" s="51" t="s">
        <v>201</v>
      </c>
      <c r="D32" s="60"/>
    </row>
    <row r="33" spans="1:8" ht="16" thickBot="1" x14ac:dyDescent="0.25">
      <c r="C33" s="58" t="s">
        <v>176</v>
      </c>
      <c r="D33" s="59">
        <f>SUM(D14:D32)</f>
        <v>0</v>
      </c>
    </row>
    <row r="34" spans="1:8" ht="16" thickBot="1" x14ac:dyDescent="0.25"/>
    <row r="35" spans="1:8" ht="20" thickBot="1" x14ac:dyDescent="0.25">
      <c r="A35" s="24"/>
      <c r="B35" s="3" t="s">
        <v>153</v>
      </c>
      <c r="C35" s="61">
        <f ca="1">TODAY()</f>
        <v>45100</v>
      </c>
      <c r="D35" s="48" t="s">
        <v>178</v>
      </c>
      <c r="E35" s="98" t="s">
        <v>177</v>
      </c>
      <c r="F35" s="98"/>
      <c r="G35" s="25"/>
      <c r="H35" s="25"/>
    </row>
    <row r="36" spans="1:8" ht="25" thickBot="1" x14ac:dyDescent="0.35">
      <c r="B36" s="27" t="s">
        <v>151</v>
      </c>
      <c r="C36" s="47">
        <f>D33</f>
        <v>0</v>
      </c>
      <c r="D36" s="100"/>
      <c r="E36" s="99"/>
      <c r="F36" s="99"/>
    </row>
    <row r="37" spans="1:8" x14ac:dyDescent="0.2">
      <c r="D37" s="101"/>
      <c r="E37" s="99"/>
      <c r="F37" s="99"/>
    </row>
    <row r="38" spans="1:8" x14ac:dyDescent="0.2">
      <c r="D38" s="101"/>
      <c r="E38" s="99"/>
      <c r="F38" s="99"/>
    </row>
    <row r="39" spans="1:8" x14ac:dyDescent="0.2">
      <c r="D39" s="101"/>
      <c r="E39" s="99"/>
      <c r="F39" s="99"/>
    </row>
    <row r="40" spans="1:8" x14ac:dyDescent="0.2">
      <c r="D40" s="101"/>
      <c r="E40" s="99"/>
      <c r="F40" s="99"/>
    </row>
  </sheetData>
  <protectedRanges>
    <protectedRange sqref="B6:C8 E6:H6 E7 G7:H7 E8:H8 B9:H9" name="Plage1"/>
    <protectedRange sqref="D36:F40" name="Plage1_1"/>
  </protectedRanges>
  <mergeCells count="18">
    <mergeCell ref="E2:E4"/>
    <mergeCell ref="F2:F4"/>
    <mergeCell ref="F15:G15"/>
    <mergeCell ref="F16:G16"/>
    <mergeCell ref="F13:G13"/>
    <mergeCell ref="B9:H9"/>
    <mergeCell ref="B7:C7"/>
    <mergeCell ref="G7:H7"/>
    <mergeCell ref="B6:C6"/>
    <mergeCell ref="E6:H6"/>
    <mergeCell ref="B8:C8"/>
    <mergeCell ref="E8:H8"/>
    <mergeCell ref="E35:F35"/>
    <mergeCell ref="E36:F40"/>
    <mergeCell ref="D36:D40"/>
    <mergeCell ref="C26:D26"/>
    <mergeCell ref="C17:C18"/>
    <mergeCell ref="D17:D18"/>
  </mergeCells>
  <phoneticPr fontId="19" type="noConversion"/>
  <pageMargins left="0.7" right="0.7" top="0.75" bottom="0.75" header="0.3" footer="0.3"/>
  <pageSetup paperSize="9" scale="6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Feuil4!$C$2:$C$19</xm:f>
          </x14:formula1>
          <xm:sqref>D2 D4</xm:sqref>
        </x14:dataValidation>
        <x14:dataValidation type="list" allowBlank="1" showInputMessage="1" showErrorMessage="1">
          <x14:formula1>
            <xm:f>Feuil4!$B$2:$B$102</xm:f>
          </x14:formula1>
          <xm:sqref>C2 C4</xm:sqref>
        </x14:dataValidation>
        <x14:dataValidation type="list" allowBlank="1" showInputMessage="1" showErrorMessage="1">
          <x14:formula1>
            <xm:f>'Motifs déplacements'!$G$4:$G$28</xm:f>
          </x14:formula1>
          <xm:sqref>A2 A14 A20 A24 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G28"/>
  <sheetViews>
    <sheetView workbookViewId="0">
      <selection activeCell="I18" sqref="I18"/>
    </sheetView>
  </sheetViews>
  <sheetFormatPr baseColWidth="10" defaultColWidth="11.5" defaultRowHeight="15" x14ac:dyDescent="0.2"/>
  <cols>
    <col min="7" max="7" width="27.33203125" bestFit="1" customWidth="1"/>
  </cols>
  <sheetData>
    <row r="4" spans="7:7" x14ac:dyDescent="0.2">
      <c r="G4" t="s">
        <v>10</v>
      </c>
    </row>
    <row r="5" spans="7:7" x14ac:dyDescent="0.2">
      <c r="G5" t="s">
        <v>11</v>
      </c>
    </row>
    <row r="6" spans="7:7" x14ac:dyDescent="0.2">
      <c r="G6" t="s">
        <v>164</v>
      </c>
    </row>
    <row r="7" spans="7:7" x14ac:dyDescent="0.2">
      <c r="G7" t="s">
        <v>12</v>
      </c>
    </row>
    <row r="8" spans="7:7" x14ac:dyDescent="0.2">
      <c r="G8" t="s">
        <v>17</v>
      </c>
    </row>
    <row r="9" spans="7:7" x14ac:dyDescent="0.2">
      <c r="G9" t="s">
        <v>18</v>
      </c>
    </row>
    <row r="10" spans="7:7" x14ac:dyDescent="0.2">
      <c r="G10" t="s">
        <v>13</v>
      </c>
    </row>
    <row r="11" spans="7:7" x14ac:dyDescent="0.2">
      <c r="G11" t="s">
        <v>14</v>
      </c>
    </row>
    <row r="12" spans="7:7" x14ac:dyDescent="0.2">
      <c r="G12" t="s">
        <v>158</v>
      </c>
    </row>
    <row r="13" spans="7:7" x14ac:dyDescent="0.2">
      <c r="G13" t="s">
        <v>163</v>
      </c>
    </row>
    <row r="14" spans="7:7" x14ac:dyDescent="0.2">
      <c r="G14" t="s">
        <v>171</v>
      </c>
    </row>
    <row r="15" spans="7:7" x14ac:dyDescent="0.2">
      <c r="G15" t="s">
        <v>23</v>
      </c>
    </row>
    <row r="16" spans="7:7" x14ac:dyDescent="0.2">
      <c r="G16" t="s">
        <v>15</v>
      </c>
    </row>
    <row r="17" spans="7:7" x14ac:dyDescent="0.2">
      <c r="G17" t="s">
        <v>24</v>
      </c>
    </row>
    <row r="18" spans="7:7" x14ac:dyDescent="0.2">
      <c r="G18" t="s">
        <v>159</v>
      </c>
    </row>
    <row r="19" spans="7:7" x14ac:dyDescent="0.2">
      <c r="G19" t="s">
        <v>16</v>
      </c>
    </row>
    <row r="20" spans="7:7" x14ac:dyDescent="0.2">
      <c r="G20" t="s">
        <v>20</v>
      </c>
    </row>
    <row r="21" spans="7:7" x14ac:dyDescent="0.2">
      <c r="G21" t="s">
        <v>25</v>
      </c>
    </row>
    <row r="22" spans="7:7" x14ac:dyDescent="0.2">
      <c r="G22" t="s">
        <v>162</v>
      </c>
    </row>
    <row r="23" spans="7:7" x14ac:dyDescent="0.2">
      <c r="G23" t="s">
        <v>160</v>
      </c>
    </row>
    <row r="24" spans="7:7" x14ac:dyDescent="0.2">
      <c r="G24" t="s">
        <v>161</v>
      </c>
    </row>
    <row r="25" spans="7:7" x14ac:dyDescent="0.2">
      <c r="G25" t="s">
        <v>172</v>
      </c>
    </row>
    <row r="26" spans="7:7" x14ac:dyDescent="0.2">
      <c r="G26" t="s">
        <v>173</v>
      </c>
    </row>
    <row r="27" spans="7:7" x14ac:dyDescent="0.2">
      <c r="G27" t="s">
        <v>174</v>
      </c>
    </row>
    <row r="28" spans="7:7" x14ac:dyDescent="0.2">
      <c r="G28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68" workbookViewId="0">
      <selection activeCell="E7" sqref="E7"/>
    </sheetView>
  </sheetViews>
  <sheetFormatPr baseColWidth="10" defaultColWidth="11.5" defaultRowHeight="15" x14ac:dyDescent="0.2"/>
  <cols>
    <col min="1" max="1" width="9" bestFit="1" customWidth="1"/>
    <col min="2" max="2" width="24.33203125" bestFit="1" customWidth="1"/>
    <col min="3" max="3" width="26.1640625" bestFit="1" customWidth="1"/>
  </cols>
  <sheetData>
    <row r="1" spans="1:3" x14ac:dyDescent="0.2">
      <c r="A1" s="6" t="s">
        <v>30</v>
      </c>
      <c r="B1" s="6" t="s">
        <v>3</v>
      </c>
      <c r="C1" s="6" t="s">
        <v>31</v>
      </c>
    </row>
    <row r="2" spans="1:3" x14ac:dyDescent="0.2">
      <c r="A2" s="7">
        <v>1</v>
      </c>
      <c r="B2" s="8" t="s">
        <v>32</v>
      </c>
      <c r="C2" s="8" t="s">
        <v>33</v>
      </c>
    </row>
    <row r="3" spans="1:3" x14ac:dyDescent="0.2">
      <c r="A3" s="7">
        <v>2</v>
      </c>
      <c r="B3" s="8" t="s">
        <v>34</v>
      </c>
      <c r="C3" s="8" t="s">
        <v>35</v>
      </c>
    </row>
    <row r="4" spans="1:3" x14ac:dyDescent="0.2">
      <c r="A4" s="7">
        <v>3</v>
      </c>
      <c r="B4" s="8" t="s">
        <v>36</v>
      </c>
      <c r="C4" s="8" t="s">
        <v>38</v>
      </c>
    </row>
    <row r="5" spans="1:3" x14ac:dyDescent="0.2">
      <c r="A5" s="7">
        <v>4</v>
      </c>
      <c r="B5" s="8" t="s">
        <v>37</v>
      </c>
      <c r="C5" s="8" t="s">
        <v>43</v>
      </c>
    </row>
    <row r="6" spans="1:3" x14ac:dyDescent="0.2">
      <c r="A6" s="7">
        <v>5</v>
      </c>
      <c r="B6" s="8" t="s">
        <v>39</v>
      </c>
      <c r="C6" s="8" t="s">
        <v>45</v>
      </c>
    </row>
    <row r="7" spans="1:3" x14ac:dyDescent="0.2">
      <c r="A7" s="7">
        <v>6</v>
      </c>
      <c r="B7" s="8" t="s">
        <v>40</v>
      </c>
      <c r="C7" s="8" t="s">
        <v>51</v>
      </c>
    </row>
    <row r="8" spans="1:3" x14ac:dyDescent="0.2">
      <c r="A8" s="7">
        <v>7</v>
      </c>
      <c r="B8" s="8" t="s">
        <v>41</v>
      </c>
      <c r="C8" s="8" t="s">
        <v>54</v>
      </c>
    </row>
    <row r="9" spans="1:3" x14ac:dyDescent="0.2">
      <c r="A9" s="7">
        <v>8</v>
      </c>
      <c r="B9" s="8" t="s">
        <v>42</v>
      </c>
      <c r="C9" s="8" t="s">
        <v>57</v>
      </c>
    </row>
    <row r="10" spans="1:3" x14ac:dyDescent="0.2">
      <c r="A10" s="7">
        <v>9</v>
      </c>
      <c r="B10" s="8" t="s">
        <v>44</v>
      </c>
      <c r="C10" s="8" t="s">
        <v>60</v>
      </c>
    </row>
    <row r="11" spans="1:3" x14ac:dyDescent="0.2">
      <c r="A11" s="9">
        <v>10</v>
      </c>
      <c r="B11" s="8" t="s">
        <v>46</v>
      </c>
      <c r="C11" s="8" t="s">
        <v>62</v>
      </c>
    </row>
    <row r="12" spans="1:3" x14ac:dyDescent="0.2">
      <c r="A12" s="9">
        <v>11</v>
      </c>
      <c r="B12" s="8" t="s">
        <v>47</v>
      </c>
      <c r="C12" s="8" t="s">
        <v>85</v>
      </c>
    </row>
    <row r="13" spans="1:3" x14ac:dyDescent="0.2">
      <c r="A13" s="9">
        <v>12</v>
      </c>
      <c r="B13" s="8" t="s">
        <v>48</v>
      </c>
      <c r="C13" s="8" t="s">
        <v>117</v>
      </c>
    </row>
    <row r="14" spans="1:3" x14ac:dyDescent="0.2">
      <c r="A14" s="9">
        <v>13</v>
      </c>
      <c r="B14" s="8" t="s">
        <v>49</v>
      </c>
      <c r="C14" s="8" t="s">
        <v>138</v>
      </c>
    </row>
    <row r="15" spans="1:3" x14ac:dyDescent="0.2">
      <c r="A15" s="9">
        <v>14</v>
      </c>
      <c r="B15" s="8" t="s">
        <v>50</v>
      </c>
      <c r="C15" s="8" t="s">
        <v>139</v>
      </c>
    </row>
    <row r="16" spans="1:3" x14ac:dyDescent="0.2">
      <c r="A16" s="9">
        <v>15</v>
      </c>
      <c r="B16" s="8" t="s">
        <v>52</v>
      </c>
      <c r="C16" s="8" t="s">
        <v>140</v>
      </c>
    </row>
    <row r="17" spans="1:3" x14ac:dyDescent="0.2">
      <c r="A17" s="9">
        <v>16</v>
      </c>
      <c r="B17" s="8" t="s">
        <v>53</v>
      </c>
      <c r="C17" s="8" t="s">
        <v>141</v>
      </c>
    </row>
    <row r="18" spans="1:3" x14ac:dyDescent="0.2">
      <c r="A18" s="9">
        <v>17</v>
      </c>
      <c r="B18" s="8" t="s">
        <v>55</v>
      </c>
      <c r="C18" s="8" t="s">
        <v>142</v>
      </c>
    </row>
    <row r="19" spans="1:3" x14ac:dyDescent="0.2">
      <c r="A19" s="9">
        <v>18</v>
      </c>
      <c r="B19" s="8" t="s">
        <v>56</v>
      </c>
      <c r="C19" s="8" t="s">
        <v>145</v>
      </c>
    </row>
    <row r="20" spans="1:3" x14ac:dyDescent="0.2">
      <c r="A20" s="9">
        <v>19</v>
      </c>
      <c r="B20" s="8" t="s">
        <v>58</v>
      </c>
    </row>
    <row r="21" spans="1:3" x14ac:dyDescent="0.2">
      <c r="A21" s="9">
        <v>21</v>
      </c>
      <c r="B21" s="8" t="s">
        <v>59</v>
      </c>
    </row>
    <row r="22" spans="1:3" x14ac:dyDescent="0.2">
      <c r="A22" s="9">
        <v>22</v>
      </c>
      <c r="B22" s="8" t="s">
        <v>61</v>
      </c>
    </row>
    <row r="23" spans="1:3" x14ac:dyDescent="0.2">
      <c r="A23" s="9">
        <v>23</v>
      </c>
      <c r="B23" s="8" t="s">
        <v>63</v>
      </c>
    </row>
    <row r="24" spans="1:3" x14ac:dyDescent="0.2">
      <c r="A24" s="9">
        <v>24</v>
      </c>
      <c r="B24" s="8" t="s">
        <v>64</v>
      </c>
    </row>
    <row r="25" spans="1:3" x14ac:dyDescent="0.2">
      <c r="A25" s="9">
        <v>25</v>
      </c>
      <c r="B25" s="8" t="s">
        <v>65</v>
      </c>
    </row>
    <row r="26" spans="1:3" x14ac:dyDescent="0.2">
      <c r="A26" s="9">
        <v>26</v>
      </c>
      <c r="B26" s="8" t="s">
        <v>66</v>
      </c>
    </row>
    <row r="27" spans="1:3" x14ac:dyDescent="0.2">
      <c r="A27" s="9">
        <v>27</v>
      </c>
      <c r="B27" s="8" t="s">
        <v>67</v>
      </c>
    </row>
    <row r="28" spans="1:3" x14ac:dyDescent="0.2">
      <c r="A28" s="9">
        <v>28</v>
      </c>
      <c r="B28" s="8" t="s">
        <v>68</v>
      </c>
    </row>
    <row r="29" spans="1:3" x14ac:dyDescent="0.2">
      <c r="A29" s="9">
        <v>29</v>
      </c>
      <c r="B29" s="8" t="s">
        <v>69</v>
      </c>
    </row>
    <row r="30" spans="1:3" x14ac:dyDescent="0.2">
      <c r="A30" s="9">
        <v>30</v>
      </c>
      <c r="B30" s="8" t="s">
        <v>70</v>
      </c>
    </row>
    <row r="31" spans="1:3" x14ac:dyDescent="0.2">
      <c r="A31" s="9">
        <v>31</v>
      </c>
      <c r="B31" s="8" t="s">
        <v>71</v>
      </c>
    </row>
    <row r="32" spans="1:3" x14ac:dyDescent="0.2">
      <c r="A32" s="9">
        <v>32</v>
      </c>
      <c r="B32" s="8" t="s">
        <v>72</v>
      </c>
    </row>
    <row r="33" spans="1:2" x14ac:dyDescent="0.2">
      <c r="A33" s="9">
        <v>33</v>
      </c>
      <c r="B33" s="8" t="s">
        <v>73</v>
      </c>
    </row>
    <row r="34" spans="1:2" x14ac:dyDescent="0.2">
      <c r="A34" s="9">
        <v>34</v>
      </c>
      <c r="B34" s="8" t="s">
        <v>74</v>
      </c>
    </row>
    <row r="35" spans="1:2" x14ac:dyDescent="0.2">
      <c r="A35" s="9">
        <v>35</v>
      </c>
      <c r="B35" s="8" t="s">
        <v>75</v>
      </c>
    </row>
    <row r="36" spans="1:2" x14ac:dyDescent="0.2">
      <c r="A36" s="9">
        <v>36</v>
      </c>
      <c r="B36" s="8" t="s">
        <v>76</v>
      </c>
    </row>
    <row r="37" spans="1:2" x14ac:dyDescent="0.2">
      <c r="A37" s="9">
        <v>37</v>
      </c>
      <c r="B37" s="8" t="s">
        <v>77</v>
      </c>
    </row>
    <row r="38" spans="1:2" x14ac:dyDescent="0.2">
      <c r="A38" s="9">
        <v>38</v>
      </c>
      <c r="B38" s="8" t="s">
        <v>78</v>
      </c>
    </row>
    <row r="39" spans="1:2" x14ac:dyDescent="0.2">
      <c r="A39" s="9">
        <v>39</v>
      </c>
      <c r="B39" s="8" t="s">
        <v>79</v>
      </c>
    </row>
    <row r="40" spans="1:2" x14ac:dyDescent="0.2">
      <c r="A40" s="9">
        <v>40</v>
      </c>
      <c r="B40" s="8" t="s">
        <v>80</v>
      </c>
    </row>
    <row r="41" spans="1:2" x14ac:dyDescent="0.2">
      <c r="A41" s="9">
        <v>41</v>
      </c>
      <c r="B41" s="8" t="s">
        <v>81</v>
      </c>
    </row>
    <row r="42" spans="1:2" x14ac:dyDescent="0.2">
      <c r="A42" s="9">
        <v>42</v>
      </c>
      <c r="B42" s="8" t="s">
        <v>82</v>
      </c>
    </row>
    <row r="43" spans="1:2" x14ac:dyDescent="0.2">
      <c r="A43" s="9">
        <v>43</v>
      </c>
      <c r="B43" s="8" t="s">
        <v>83</v>
      </c>
    </row>
    <row r="44" spans="1:2" x14ac:dyDescent="0.2">
      <c r="A44" s="9">
        <v>44</v>
      </c>
      <c r="B44" s="8" t="s">
        <v>84</v>
      </c>
    </row>
    <row r="45" spans="1:2" x14ac:dyDescent="0.2">
      <c r="A45" s="9">
        <v>45</v>
      </c>
      <c r="B45" s="8" t="s">
        <v>86</v>
      </c>
    </row>
    <row r="46" spans="1:2" x14ac:dyDescent="0.2">
      <c r="A46" s="9">
        <v>46</v>
      </c>
      <c r="B46" s="8" t="s">
        <v>87</v>
      </c>
    </row>
    <row r="47" spans="1:2" x14ac:dyDescent="0.2">
      <c r="A47" s="9">
        <v>47</v>
      </c>
      <c r="B47" s="8" t="s">
        <v>88</v>
      </c>
    </row>
    <row r="48" spans="1:2" x14ac:dyDescent="0.2">
      <c r="A48" s="9">
        <v>48</v>
      </c>
      <c r="B48" s="8" t="s">
        <v>89</v>
      </c>
    </row>
    <row r="49" spans="1:2" x14ac:dyDescent="0.2">
      <c r="A49" s="9">
        <v>49</v>
      </c>
      <c r="B49" s="8" t="s">
        <v>90</v>
      </c>
    </row>
    <row r="50" spans="1:2" x14ac:dyDescent="0.2">
      <c r="A50" s="9">
        <v>50</v>
      </c>
      <c r="B50" s="8" t="s">
        <v>91</v>
      </c>
    </row>
    <row r="51" spans="1:2" x14ac:dyDescent="0.2">
      <c r="A51" s="9">
        <v>51</v>
      </c>
      <c r="B51" s="8" t="s">
        <v>92</v>
      </c>
    </row>
    <row r="52" spans="1:2" x14ac:dyDescent="0.2">
      <c r="A52" s="9">
        <v>52</v>
      </c>
      <c r="B52" s="8" t="s">
        <v>93</v>
      </c>
    </row>
    <row r="53" spans="1:2" x14ac:dyDescent="0.2">
      <c r="A53" s="9">
        <v>53</v>
      </c>
      <c r="B53" s="8" t="s">
        <v>94</v>
      </c>
    </row>
    <row r="54" spans="1:2" x14ac:dyDescent="0.2">
      <c r="A54" s="9">
        <v>54</v>
      </c>
      <c r="B54" s="8" t="s">
        <v>95</v>
      </c>
    </row>
    <row r="55" spans="1:2" x14ac:dyDescent="0.2">
      <c r="A55" s="9">
        <v>55</v>
      </c>
      <c r="B55" s="8" t="s">
        <v>96</v>
      </c>
    </row>
    <row r="56" spans="1:2" x14ac:dyDescent="0.2">
      <c r="A56" s="9">
        <v>56</v>
      </c>
      <c r="B56" s="8" t="s">
        <v>97</v>
      </c>
    </row>
    <row r="57" spans="1:2" x14ac:dyDescent="0.2">
      <c r="A57" s="9">
        <v>57</v>
      </c>
      <c r="B57" s="8" t="s">
        <v>98</v>
      </c>
    </row>
    <row r="58" spans="1:2" x14ac:dyDescent="0.2">
      <c r="A58" s="9">
        <v>58</v>
      </c>
      <c r="B58" s="8" t="s">
        <v>99</v>
      </c>
    </row>
    <row r="59" spans="1:2" x14ac:dyDescent="0.2">
      <c r="A59" s="9">
        <v>59</v>
      </c>
      <c r="B59" s="8" t="s">
        <v>100</v>
      </c>
    </row>
    <row r="60" spans="1:2" x14ac:dyDescent="0.2">
      <c r="A60" s="9">
        <v>60</v>
      </c>
      <c r="B60" s="8" t="s">
        <v>101</v>
      </c>
    </row>
    <row r="61" spans="1:2" x14ac:dyDescent="0.2">
      <c r="A61" s="9">
        <v>61</v>
      </c>
      <c r="B61" s="8" t="s">
        <v>102</v>
      </c>
    </row>
    <row r="62" spans="1:2" x14ac:dyDescent="0.2">
      <c r="A62" s="9">
        <v>62</v>
      </c>
      <c r="B62" s="8" t="s">
        <v>103</v>
      </c>
    </row>
    <row r="63" spans="1:2" x14ac:dyDescent="0.2">
      <c r="A63" s="9">
        <v>63</v>
      </c>
      <c r="B63" s="8" t="s">
        <v>104</v>
      </c>
    </row>
    <row r="64" spans="1:2" x14ac:dyDescent="0.2">
      <c r="A64" s="9">
        <v>64</v>
      </c>
      <c r="B64" s="8" t="s">
        <v>105</v>
      </c>
    </row>
    <row r="65" spans="1:2" x14ac:dyDescent="0.2">
      <c r="A65" s="9">
        <v>65</v>
      </c>
      <c r="B65" s="8" t="s">
        <v>106</v>
      </c>
    </row>
    <row r="66" spans="1:2" x14ac:dyDescent="0.2">
      <c r="A66" s="9">
        <v>66</v>
      </c>
      <c r="B66" s="8" t="s">
        <v>107</v>
      </c>
    </row>
    <row r="67" spans="1:2" x14ac:dyDescent="0.2">
      <c r="A67" s="9">
        <v>67</v>
      </c>
      <c r="B67" s="8" t="s">
        <v>108</v>
      </c>
    </row>
    <row r="68" spans="1:2" x14ac:dyDescent="0.2">
      <c r="A68" s="9">
        <v>68</v>
      </c>
      <c r="B68" s="8" t="s">
        <v>109</v>
      </c>
    </row>
    <row r="69" spans="1:2" x14ac:dyDescent="0.2">
      <c r="A69" s="9">
        <v>69</v>
      </c>
      <c r="B69" s="8" t="s">
        <v>110</v>
      </c>
    </row>
    <row r="70" spans="1:2" x14ac:dyDescent="0.2">
      <c r="A70" s="9">
        <v>70</v>
      </c>
      <c r="B70" s="8" t="s">
        <v>111</v>
      </c>
    </row>
    <row r="71" spans="1:2" x14ac:dyDescent="0.2">
      <c r="A71" s="9">
        <v>71</v>
      </c>
      <c r="B71" s="8" t="s">
        <v>112</v>
      </c>
    </row>
    <row r="72" spans="1:2" x14ac:dyDescent="0.2">
      <c r="A72" s="9">
        <v>72</v>
      </c>
      <c r="B72" s="8" t="s">
        <v>113</v>
      </c>
    </row>
    <row r="73" spans="1:2" x14ac:dyDescent="0.2">
      <c r="A73" s="9">
        <v>73</v>
      </c>
      <c r="B73" s="8" t="s">
        <v>114</v>
      </c>
    </row>
    <row r="74" spans="1:2" x14ac:dyDescent="0.2">
      <c r="A74" s="9">
        <v>74</v>
      </c>
      <c r="B74" s="8" t="s">
        <v>115</v>
      </c>
    </row>
    <row r="75" spans="1:2" x14ac:dyDescent="0.2">
      <c r="A75" s="9">
        <v>75</v>
      </c>
      <c r="B75" s="8" t="s">
        <v>116</v>
      </c>
    </row>
    <row r="76" spans="1:2" x14ac:dyDescent="0.2">
      <c r="A76" s="9">
        <v>76</v>
      </c>
      <c r="B76" s="8" t="s">
        <v>118</v>
      </c>
    </row>
    <row r="77" spans="1:2" x14ac:dyDescent="0.2">
      <c r="A77" s="9">
        <v>77</v>
      </c>
      <c r="B77" s="8" t="s">
        <v>119</v>
      </c>
    </row>
    <row r="78" spans="1:2" x14ac:dyDescent="0.2">
      <c r="A78" s="9">
        <v>78</v>
      </c>
      <c r="B78" s="8" t="s">
        <v>120</v>
      </c>
    </row>
    <row r="79" spans="1:2" x14ac:dyDescent="0.2">
      <c r="A79" s="9">
        <v>79</v>
      </c>
      <c r="B79" s="8" t="s">
        <v>121</v>
      </c>
    </row>
    <row r="80" spans="1:2" x14ac:dyDescent="0.2">
      <c r="A80" s="9">
        <v>80</v>
      </c>
      <c r="B80" s="8" t="s">
        <v>122</v>
      </c>
    </row>
    <row r="81" spans="1:2" x14ac:dyDescent="0.2">
      <c r="A81" s="9">
        <v>81</v>
      </c>
      <c r="B81" s="8" t="s">
        <v>123</v>
      </c>
    </row>
    <row r="82" spans="1:2" x14ac:dyDescent="0.2">
      <c r="A82" s="9">
        <v>82</v>
      </c>
      <c r="B82" s="8" t="s">
        <v>124</v>
      </c>
    </row>
    <row r="83" spans="1:2" x14ac:dyDescent="0.2">
      <c r="A83" s="9">
        <v>83</v>
      </c>
      <c r="B83" s="8" t="s">
        <v>125</v>
      </c>
    </row>
    <row r="84" spans="1:2" x14ac:dyDescent="0.2">
      <c r="A84" s="9">
        <v>84</v>
      </c>
      <c r="B84" s="8" t="s">
        <v>126</v>
      </c>
    </row>
    <row r="85" spans="1:2" x14ac:dyDescent="0.2">
      <c r="A85" s="9">
        <v>85</v>
      </c>
      <c r="B85" s="8" t="s">
        <v>127</v>
      </c>
    </row>
    <row r="86" spans="1:2" x14ac:dyDescent="0.2">
      <c r="A86" s="9">
        <v>86</v>
      </c>
      <c r="B86" s="8" t="s">
        <v>128</v>
      </c>
    </row>
    <row r="87" spans="1:2" x14ac:dyDescent="0.2">
      <c r="A87" s="9">
        <v>87</v>
      </c>
      <c r="B87" s="8" t="s">
        <v>129</v>
      </c>
    </row>
    <row r="88" spans="1:2" x14ac:dyDescent="0.2">
      <c r="A88" s="9">
        <v>88</v>
      </c>
      <c r="B88" s="8" t="s">
        <v>130</v>
      </c>
    </row>
    <row r="89" spans="1:2" x14ac:dyDescent="0.2">
      <c r="A89" s="9">
        <v>89</v>
      </c>
      <c r="B89" s="8" t="s">
        <v>131</v>
      </c>
    </row>
    <row r="90" spans="1:2" x14ac:dyDescent="0.2">
      <c r="A90" s="9">
        <v>90</v>
      </c>
      <c r="B90" s="8" t="s">
        <v>132</v>
      </c>
    </row>
    <row r="91" spans="1:2" x14ac:dyDescent="0.2">
      <c r="A91" s="9">
        <v>91</v>
      </c>
      <c r="B91" s="8" t="s">
        <v>133</v>
      </c>
    </row>
    <row r="92" spans="1:2" x14ac:dyDescent="0.2">
      <c r="A92" s="9">
        <v>92</v>
      </c>
      <c r="B92" s="8" t="s">
        <v>134</v>
      </c>
    </row>
    <row r="93" spans="1:2" x14ac:dyDescent="0.2">
      <c r="A93" s="9">
        <v>93</v>
      </c>
      <c r="B93" s="8" t="s">
        <v>135</v>
      </c>
    </row>
    <row r="94" spans="1:2" x14ac:dyDescent="0.2">
      <c r="A94" s="9">
        <v>94</v>
      </c>
      <c r="B94" s="8" t="s">
        <v>136</v>
      </c>
    </row>
    <row r="95" spans="1:2" x14ac:dyDescent="0.2">
      <c r="A95" s="9">
        <v>95</v>
      </c>
      <c r="B95" s="8" t="s">
        <v>137</v>
      </c>
    </row>
    <row r="96" spans="1:2" x14ac:dyDescent="0.2">
      <c r="A96" s="9">
        <v>971</v>
      </c>
      <c r="B96" s="8" t="s">
        <v>138</v>
      </c>
    </row>
    <row r="97" spans="1:2" x14ac:dyDescent="0.2">
      <c r="A97" s="9">
        <v>972</v>
      </c>
      <c r="B97" s="8" t="s">
        <v>139</v>
      </c>
    </row>
    <row r="98" spans="1:2" x14ac:dyDescent="0.2">
      <c r="A98" s="9">
        <v>973</v>
      </c>
      <c r="B98" s="8" t="s">
        <v>140</v>
      </c>
    </row>
    <row r="99" spans="1:2" x14ac:dyDescent="0.2">
      <c r="A99" s="9">
        <v>974</v>
      </c>
      <c r="B99" s="8" t="s">
        <v>141</v>
      </c>
    </row>
    <row r="100" spans="1:2" x14ac:dyDescent="0.2">
      <c r="A100" s="9">
        <v>976</v>
      </c>
      <c r="B100" s="8" t="s">
        <v>142</v>
      </c>
    </row>
    <row r="101" spans="1:2" x14ac:dyDescent="0.2">
      <c r="A101" s="9" t="s">
        <v>143</v>
      </c>
      <c r="B101" s="8" t="s">
        <v>144</v>
      </c>
    </row>
    <row r="102" spans="1:2" x14ac:dyDescent="0.2">
      <c r="A102" s="9" t="s">
        <v>146</v>
      </c>
      <c r="B102" s="8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H79"/>
  <sheetViews>
    <sheetView workbookViewId="0">
      <selection activeCell="F8" sqref="F8:F14"/>
    </sheetView>
  </sheetViews>
  <sheetFormatPr baseColWidth="10" defaultColWidth="11.5" defaultRowHeight="15" x14ac:dyDescent="0.2"/>
  <cols>
    <col min="6" max="6" width="39.6640625" bestFit="1" customWidth="1"/>
  </cols>
  <sheetData>
    <row r="8" spans="6:8" x14ac:dyDescent="0.2">
      <c r="F8" t="s">
        <v>26</v>
      </c>
      <c r="H8" s="4">
        <v>44562</v>
      </c>
    </row>
    <row r="9" spans="6:8" x14ac:dyDescent="0.2">
      <c r="F9" t="s">
        <v>27</v>
      </c>
      <c r="H9" s="4">
        <v>44593</v>
      </c>
    </row>
    <row r="10" spans="6:8" x14ac:dyDescent="0.2">
      <c r="F10" t="s">
        <v>28</v>
      </c>
      <c r="H10" s="4">
        <v>44621</v>
      </c>
    </row>
    <row r="11" spans="6:8" x14ac:dyDescent="0.2">
      <c r="F11" t="s">
        <v>29</v>
      </c>
      <c r="H11" s="4">
        <v>44652</v>
      </c>
    </row>
    <row r="12" spans="6:8" x14ac:dyDescent="0.2">
      <c r="F12" t="s">
        <v>169</v>
      </c>
      <c r="H12" s="4">
        <v>44682</v>
      </c>
    </row>
    <row r="13" spans="6:8" x14ac:dyDescent="0.2">
      <c r="F13" t="s">
        <v>170</v>
      </c>
      <c r="H13" s="4">
        <v>44713</v>
      </c>
    </row>
    <row r="14" spans="6:8" x14ac:dyDescent="0.2">
      <c r="F14" t="s">
        <v>19</v>
      </c>
      <c r="H14" s="4">
        <v>44743</v>
      </c>
    </row>
    <row r="15" spans="6:8" x14ac:dyDescent="0.2">
      <c r="H15" s="4">
        <v>44774</v>
      </c>
    </row>
    <row r="16" spans="6:8" x14ac:dyDescent="0.2">
      <c r="H16" s="4">
        <v>44805</v>
      </c>
    </row>
    <row r="17" spans="8:8" x14ac:dyDescent="0.2">
      <c r="H17" s="4">
        <v>44835</v>
      </c>
    </row>
    <row r="18" spans="8:8" x14ac:dyDescent="0.2">
      <c r="H18" s="4">
        <v>44866</v>
      </c>
    </row>
    <row r="19" spans="8:8" x14ac:dyDescent="0.2">
      <c r="H19" s="4">
        <v>44896</v>
      </c>
    </row>
    <row r="20" spans="8:8" x14ac:dyDescent="0.2">
      <c r="H20" s="4">
        <v>44927</v>
      </c>
    </row>
    <row r="21" spans="8:8" x14ac:dyDescent="0.2">
      <c r="H21" s="4">
        <v>44958</v>
      </c>
    </row>
    <row r="22" spans="8:8" x14ac:dyDescent="0.2">
      <c r="H22" s="4">
        <v>44986</v>
      </c>
    </row>
    <row r="23" spans="8:8" x14ac:dyDescent="0.2">
      <c r="H23" s="4">
        <v>45017</v>
      </c>
    </row>
    <row r="24" spans="8:8" x14ac:dyDescent="0.2">
      <c r="H24" s="4">
        <v>45047</v>
      </c>
    </row>
    <row r="25" spans="8:8" x14ac:dyDescent="0.2">
      <c r="H25" s="4">
        <v>45078</v>
      </c>
    </row>
    <row r="26" spans="8:8" x14ac:dyDescent="0.2">
      <c r="H26" s="4">
        <v>45108</v>
      </c>
    </row>
    <row r="27" spans="8:8" x14ac:dyDescent="0.2">
      <c r="H27" s="4">
        <v>45139</v>
      </c>
    </row>
    <row r="28" spans="8:8" x14ac:dyDescent="0.2">
      <c r="H28" s="4">
        <v>45170</v>
      </c>
    </row>
    <row r="29" spans="8:8" x14ac:dyDescent="0.2">
      <c r="H29" s="4">
        <v>45200</v>
      </c>
    </row>
    <row r="30" spans="8:8" x14ac:dyDescent="0.2">
      <c r="H30" s="4">
        <v>45231</v>
      </c>
    </row>
    <row r="31" spans="8:8" x14ac:dyDescent="0.2">
      <c r="H31" s="4">
        <v>45261</v>
      </c>
    </row>
    <row r="32" spans="8:8" x14ac:dyDescent="0.2">
      <c r="H32" s="4">
        <v>45292</v>
      </c>
    </row>
    <row r="33" spans="8:8" x14ac:dyDescent="0.2">
      <c r="H33" s="4">
        <v>45323</v>
      </c>
    </row>
    <row r="34" spans="8:8" x14ac:dyDescent="0.2">
      <c r="H34" s="4">
        <v>45352</v>
      </c>
    </row>
    <row r="35" spans="8:8" x14ac:dyDescent="0.2">
      <c r="H35" s="4">
        <v>45383</v>
      </c>
    </row>
    <row r="36" spans="8:8" x14ac:dyDescent="0.2">
      <c r="H36" s="4">
        <v>45413</v>
      </c>
    </row>
    <row r="37" spans="8:8" x14ac:dyDescent="0.2">
      <c r="H37" s="4">
        <v>45444</v>
      </c>
    </row>
    <row r="38" spans="8:8" x14ac:dyDescent="0.2">
      <c r="H38" s="4">
        <v>45474</v>
      </c>
    </row>
    <row r="39" spans="8:8" x14ac:dyDescent="0.2">
      <c r="H39" s="4">
        <v>45505</v>
      </c>
    </row>
    <row r="40" spans="8:8" x14ac:dyDescent="0.2">
      <c r="H40" s="4">
        <v>45536</v>
      </c>
    </row>
    <row r="41" spans="8:8" x14ac:dyDescent="0.2">
      <c r="H41" s="4">
        <v>45566</v>
      </c>
    </row>
    <row r="42" spans="8:8" x14ac:dyDescent="0.2">
      <c r="H42" s="4">
        <v>45597</v>
      </c>
    </row>
    <row r="43" spans="8:8" x14ac:dyDescent="0.2">
      <c r="H43" s="4">
        <v>45627</v>
      </c>
    </row>
    <row r="44" spans="8:8" x14ac:dyDescent="0.2">
      <c r="H44" s="4">
        <v>45658</v>
      </c>
    </row>
    <row r="45" spans="8:8" x14ac:dyDescent="0.2">
      <c r="H45" s="4">
        <v>45689</v>
      </c>
    </row>
    <row r="46" spans="8:8" x14ac:dyDescent="0.2">
      <c r="H46" s="4">
        <v>45717</v>
      </c>
    </row>
    <row r="47" spans="8:8" x14ac:dyDescent="0.2">
      <c r="H47" s="4">
        <v>45748</v>
      </c>
    </row>
    <row r="48" spans="8:8" x14ac:dyDescent="0.2">
      <c r="H48" s="4">
        <v>45778</v>
      </c>
    </row>
    <row r="49" spans="8:8" x14ac:dyDescent="0.2">
      <c r="H49" s="4">
        <v>45809</v>
      </c>
    </row>
    <row r="50" spans="8:8" x14ac:dyDescent="0.2">
      <c r="H50" s="4">
        <v>45839</v>
      </c>
    </row>
    <row r="51" spans="8:8" x14ac:dyDescent="0.2">
      <c r="H51" s="4">
        <v>45870</v>
      </c>
    </row>
    <row r="52" spans="8:8" x14ac:dyDescent="0.2">
      <c r="H52" s="4">
        <v>45901</v>
      </c>
    </row>
    <row r="53" spans="8:8" x14ac:dyDescent="0.2">
      <c r="H53" s="4">
        <v>45931</v>
      </c>
    </row>
    <row r="54" spans="8:8" x14ac:dyDescent="0.2">
      <c r="H54" s="4">
        <v>45962</v>
      </c>
    </row>
    <row r="55" spans="8:8" x14ac:dyDescent="0.2">
      <c r="H55" s="4">
        <v>45992</v>
      </c>
    </row>
    <row r="56" spans="8:8" x14ac:dyDescent="0.2">
      <c r="H56" s="4">
        <v>46023</v>
      </c>
    </row>
    <row r="57" spans="8:8" x14ac:dyDescent="0.2">
      <c r="H57" s="4">
        <v>46054</v>
      </c>
    </row>
    <row r="58" spans="8:8" x14ac:dyDescent="0.2">
      <c r="H58" s="4">
        <v>46082</v>
      </c>
    </row>
    <row r="59" spans="8:8" x14ac:dyDescent="0.2">
      <c r="H59" s="4">
        <v>46113</v>
      </c>
    </row>
    <row r="60" spans="8:8" x14ac:dyDescent="0.2">
      <c r="H60" s="4">
        <v>46143</v>
      </c>
    </row>
    <row r="61" spans="8:8" x14ac:dyDescent="0.2">
      <c r="H61" s="4">
        <v>46174</v>
      </c>
    </row>
    <row r="62" spans="8:8" x14ac:dyDescent="0.2">
      <c r="H62" s="4">
        <v>46204</v>
      </c>
    </row>
    <row r="63" spans="8:8" x14ac:dyDescent="0.2">
      <c r="H63" s="4">
        <v>46235</v>
      </c>
    </row>
    <row r="64" spans="8:8" x14ac:dyDescent="0.2">
      <c r="H64" s="4">
        <v>46266</v>
      </c>
    </row>
    <row r="65" spans="8:8" x14ac:dyDescent="0.2">
      <c r="H65" s="4">
        <v>46296</v>
      </c>
    </row>
    <row r="66" spans="8:8" x14ac:dyDescent="0.2">
      <c r="H66" s="4">
        <v>46327</v>
      </c>
    </row>
    <row r="67" spans="8:8" x14ac:dyDescent="0.2">
      <c r="H67" s="4">
        <v>46357</v>
      </c>
    </row>
    <row r="68" spans="8:8" x14ac:dyDescent="0.2">
      <c r="H68" s="4">
        <v>46388</v>
      </c>
    </row>
    <row r="69" spans="8:8" x14ac:dyDescent="0.2">
      <c r="H69" s="4">
        <v>46419</v>
      </c>
    </row>
    <row r="70" spans="8:8" x14ac:dyDescent="0.2">
      <c r="H70" s="4">
        <v>46447</v>
      </c>
    </row>
    <row r="71" spans="8:8" x14ac:dyDescent="0.2">
      <c r="H71" s="4">
        <v>46478</v>
      </c>
    </row>
    <row r="72" spans="8:8" x14ac:dyDescent="0.2">
      <c r="H72" s="4">
        <v>46508</v>
      </c>
    </row>
    <row r="73" spans="8:8" x14ac:dyDescent="0.2">
      <c r="H73" s="4">
        <v>46539</v>
      </c>
    </row>
    <row r="74" spans="8:8" x14ac:dyDescent="0.2">
      <c r="H74" s="4">
        <v>46569</v>
      </c>
    </row>
    <row r="75" spans="8:8" x14ac:dyDescent="0.2">
      <c r="H75" s="4">
        <v>46600</v>
      </c>
    </row>
    <row r="76" spans="8:8" x14ac:dyDescent="0.2">
      <c r="H76" s="4">
        <v>46631</v>
      </c>
    </row>
    <row r="77" spans="8:8" x14ac:dyDescent="0.2">
      <c r="H77" s="4">
        <v>46661</v>
      </c>
    </row>
    <row r="78" spans="8:8" x14ac:dyDescent="0.2">
      <c r="H78" s="4">
        <v>46692</v>
      </c>
    </row>
    <row r="79" spans="8:8" x14ac:dyDescent="0.2">
      <c r="H79" s="4">
        <v>46722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Modalités frais</vt:lpstr>
      <vt:lpstr>Frais 1</vt:lpstr>
      <vt:lpstr>Motifs déplacements</vt:lpstr>
      <vt:lpstr>Feuil4</vt:lpstr>
      <vt:lpstr>Frais fonctionnement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perennes</dc:creator>
  <cp:lastModifiedBy>Utilisateur de Microsoft Office</cp:lastModifiedBy>
  <cp:lastPrinted>2023-06-19T12:50:26Z</cp:lastPrinted>
  <dcterms:created xsi:type="dcterms:W3CDTF">2022-08-08T13:35:27Z</dcterms:created>
  <dcterms:modified xsi:type="dcterms:W3CDTF">2023-06-23T21:11:43Z</dcterms:modified>
</cp:coreProperties>
</file>